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osiesti\"/>
    </mc:Choice>
  </mc:AlternateContent>
  <xr:revisionPtr revIDLastSave="0" documentId="8_{9334334D-7621-4FA8-9379-D7AE65BE65E9}" xr6:coauthVersionLast="43" xr6:coauthVersionMax="43" xr10:uidLastSave="{00000000-0000-0000-0000-000000000000}"/>
  <bookViews>
    <workbookView xWindow="390" yWindow="390" windowWidth="15375" windowHeight="7875" xr2:uid="{A42DD9B7-725D-4227-AB8F-58D9E98580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H17" i="1" s="1"/>
  <c r="H22" i="1" s="1"/>
  <c r="I8" i="1"/>
  <c r="E8" i="1" s="1"/>
  <c r="J8" i="1"/>
  <c r="K8" i="1"/>
  <c r="L8" i="1"/>
  <c r="L17" i="1" s="1"/>
  <c r="L22" i="1" s="1"/>
  <c r="D9" i="1"/>
  <c r="E9" i="1"/>
  <c r="D10" i="1"/>
  <c r="E10" i="1"/>
  <c r="D11" i="1"/>
  <c r="E11" i="1"/>
  <c r="F12" i="1"/>
  <c r="D12" i="1" s="1"/>
  <c r="G12" i="1"/>
  <c r="H12" i="1"/>
  <c r="I12" i="1"/>
  <c r="E12" i="1" s="1"/>
  <c r="J12" i="1"/>
  <c r="K12" i="1"/>
  <c r="L12" i="1"/>
  <c r="D13" i="1"/>
  <c r="E13" i="1"/>
  <c r="D14" i="1"/>
  <c r="E14" i="1"/>
  <c r="D15" i="1"/>
  <c r="E15" i="1"/>
  <c r="F16" i="1"/>
  <c r="D16" i="1" s="1"/>
  <c r="G16" i="1"/>
  <c r="G17" i="1" s="1"/>
  <c r="G22" i="1" s="1"/>
  <c r="H16" i="1"/>
  <c r="I16" i="1"/>
  <c r="E16" i="1" s="1"/>
  <c r="J16" i="1"/>
  <c r="K16" i="1"/>
  <c r="K17" i="1" s="1"/>
  <c r="K22" i="1" s="1"/>
  <c r="L16" i="1"/>
  <c r="F17" i="1"/>
  <c r="F22" i="1" s="1"/>
  <c r="J17" i="1"/>
  <c r="J22" i="1" s="1"/>
  <c r="D18" i="1"/>
  <c r="E18" i="1"/>
  <c r="D19" i="1"/>
  <c r="E19" i="1"/>
  <c r="D20" i="1"/>
  <c r="E20" i="1"/>
  <c r="D21" i="1"/>
  <c r="E21" i="1"/>
  <c r="I17" i="1" l="1"/>
  <c r="D8" i="1"/>
  <c r="D17" i="1"/>
  <c r="E17" i="1" l="1"/>
  <c r="I22" i="1"/>
  <c r="E22" i="1" l="1"/>
  <c r="D22" i="1"/>
</calcChain>
</file>

<file path=xl/sharedStrings.xml><?xml version="1.0" encoding="utf-8"?>
<sst xmlns="http://schemas.openxmlformats.org/spreadsheetml/2006/main" count="74" uniqueCount="63">
  <si>
    <t>CENTRALIZAT</t>
  </si>
  <si>
    <t xml:space="preserve"> Cod 03</t>
  </si>
  <si>
    <t>Fluxuri de trezorerie (cod 03) - Trimestrul: 4, Anul: 2020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</si>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</sst>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4D658-1E8C-4594-BCE6-FB1F70CDBBE8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10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25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25">
      <c r="A6" s="9" t="s">
        <v>17</v>
      </c>
      <c r="B6" s="9" t="s">
        <v>18</v>
      </c>
      <c r="C6" s="9" t="s">
        <v>19</v>
      </c>
      <c r="D6" s="10">
        <f>F6+G6+H6+I6+J6+K6</f>
        <v>10570837</v>
      </c>
      <c r="E6" s="10">
        <f>I6+J6+K6</f>
        <v>169190</v>
      </c>
      <c r="F6" s="10">
        <v>2134473</v>
      </c>
      <c r="G6" s="10">
        <v>0</v>
      </c>
      <c r="H6" s="10">
        <v>8267174</v>
      </c>
      <c r="I6" s="10">
        <v>0</v>
      </c>
      <c r="J6" s="10">
        <v>0</v>
      </c>
      <c r="K6" s="10">
        <v>169190</v>
      </c>
      <c r="L6" s="10">
        <v>0</v>
      </c>
    </row>
    <row r="7" spans="1:12" s="6" customFormat="1" x14ac:dyDescent="0.25">
      <c r="A7" s="9" t="s">
        <v>20</v>
      </c>
      <c r="B7" s="9" t="s">
        <v>21</v>
      </c>
      <c r="C7" s="9" t="s">
        <v>22</v>
      </c>
      <c r="D7" s="10">
        <f>F7+G7+H7+I7+J7+K7</f>
        <v>6523117</v>
      </c>
      <c r="E7" s="10">
        <f>I7+J7+K7</f>
        <v>170629</v>
      </c>
      <c r="F7" s="10">
        <v>2134473</v>
      </c>
      <c r="G7" s="10">
        <v>0</v>
      </c>
      <c r="H7" s="10">
        <v>4218015</v>
      </c>
      <c r="I7" s="10">
        <v>0</v>
      </c>
      <c r="J7" s="10">
        <v>0</v>
      </c>
      <c r="K7" s="10">
        <v>170629</v>
      </c>
      <c r="L7" s="10">
        <v>0</v>
      </c>
    </row>
    <row r="8" spans="1:12" s="6" customFormat="1" x14ac:dyDescent="0.25">
      <c r="A8" s="9" t="s">
        <v>23</v>
      </c>
      <c r="B8" s="9" t="s">
        <v>24</v>
      </c>
      <c r="C8" s="9" t="s">
        <v>25</v>
      </c>
      <c r="D8" s="10">
        <f>F8+G8+H8+I8+J8+K8</f>
        <v>4047720</v>
      </c>
      <c r="E8" s="10">
        <f>I8+J8+K8</f>
        <v>-1439</v>
      </c>
      <c r="F8" s="10">
        <f>F6-F7</f>
        <v>0</v>
      </c>
      <c r="G8" s="10">
        <f>G6-G7</f>
        <v>0</v>
      </c>
      <c r="H8" s="10">
        <f>H6-H7</f>
        <v>4049159</v>
      </c>
      <c r="I8" s="10">
        <f>I6-I7</f>
        <v>0</v>
      </c>
      <c r="J8" s="10">
        <f>J6-J7</f>
        <v>0</v>
      </c>
      <c r="K8" s="10">
        <f>K6-K7</f>
        <v>-1439</v>
      </c>
      <c r="L8" s="10">
        <f>L6-L7</f>
        <v>0</v>
      </c>
    </row>
    <row r="9" spans="1:12" s="6" customFormat="1" x14ac:dyDescent="0.25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</f>
        <v>19838</v>
      </c>
      <c r="E10" s="10">
        <f>I10+J10+K10</f>
        <v>0</v>
      </c>
      <c r="F10" s="10">
        <v>0</v>
      </c>
      <c r="G10" s="10">
        <v>0</v>
      </c>
      <c r="H10" s="10">
        <v>19838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</f>
        <v>3251953</v>
      </c>
      <c r="E11" s="10">
        <f>I11+J11+K11</f>
        <v>0</v>
      </c>
      <c r="F11" s="10">
        <v>0</v>
      </c>
      <c r="G11" s="10">
        <v>0</v>
      </c>
      <c r="H11" s="10">
        <v>3251953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</f>
        <v>-3232115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-3232115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</f>
        <v>815605</v>
      </c>
      <c r="E17" s="10">
        <f>I17+J17+K17</f>
        <v>-1439</v>
      </c>
      <c r="F17" s="10">
        <f>F8+F12+F16</f>
        <v>0</v>
      </c>
      <c r="G17" s="10">
        <f>G8+G12+G16</f>
        <v>0</v>
      </c>
      <c r="H17" s="10">
        <f>H8+H12+H16</f>
        <v>817044</v>
      </c>
      <c r="I17" s="10">
        <f>I8+I12+I16</f>
        <v>0</v>
      </c>
      <c r="J17" s="10">
        <f>J8+J12+J16</f>
        <v>0</v>
      </c>
      <c r="K17" s="10">
        <f>K8+K12+K16</f>
        <v>-1439</v>
      </c>
      <c r="L17" s="10">
        <f>L8+L12+L16</f>
        <v>0</v>
      </c>
    </row>
    <row r="18" spans="1:12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</f>
        <v>162813</v>
      </c>
      <c r="E18" s="10">
        <f>I18+J18+K18</f>
        <v>1439</v>
      </c>
      <c r="F18" s="10">
        <v>0</v>
      </c>
      <c r="G18" s="10">
        <v>0</v>
      </c>
      <c r="H18" s="10">
        <v>161374</v>
      </c>
      <c r="I18" s="10">
        <v>0</v>
      </c>
      <c r="J18" s="10">
        <v>0</v>
      </c>
      <c r="K18" s="10">
        <v>1439</v>
      </c>
      <c r="L18" s="10">
        <v>18921</v>
      </c>
    </row>
    <row r="19" spans="1:12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</f>
        <v>0</v>
      </c>
      <c r="E19" s="10">
        <f>I19+J19+K19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</f>
        <v>0</v>
      </c>
      <c r="E20" s="10">
        <f>I20+J20+K20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</f>
        <v>978418</v>
      </c>
      <c r="E22" s="10">
        <f>I22+J22+K22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978418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18921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2" t="s">
        <v>58</v>
      </c>
      <c r="B24" s="12"/>
      <c r="C24" s="12"/>
      <c r="D24" s="12"/>
      <c r="E24" s="12" t="s">
        <v>60</v>
      </c>
      <c r="F24" s="12"/>
      <c r="G24" s="12"/>
      <c r="H24" s="12"/>
      <c r="I24" s="12" t="s">
        <v>61</v>
      </c>
      <c r="J24" s="12"/>
      <c r="K24" s="12"/>
      <c r="L24" s="12"/>
    </row>
    <row r="25" spans="1:12" x14ac:dyDescent="0.25">
      <c r="A25" s="3" t="s">
        <v>59</v>
      </c>
      <c r="B25" s="3"/>
      <c r="C25" s="3"/>
      <c r="D25" s="3"/>
      <c r="E25" s="3" t="s">
        <v>60</v>
      </c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2021-03-03T07:48:33Z</dcterms:created>
  <dcterms:modified xsi:type="dcterms:W3CDTF">2021-03-03T07:48:36Z</dcterms:modified>
</cp:coreProperties>
</file>