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621F5F39-580A-4D83-9B9A-79ABC229AF07}" xr6:coauthVersionLast="43" xr6:coauthVersionMax="43" xr10:uidLastSave="{00000000-0000-0000-0000-000000000000}"/>
  <bookViews>
    <workbookView xWindow="390" yWindow="390" windowWidth="15375" windowHeight="7875" xr2:uid="{EF7D3297-D6F8-4E2C-9516-32A81F4FC7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R11" i="1" s="1"/>
  <c r="R10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D55" i="1" s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D66" i="1" s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I77" i="1"/>
  <c r="J77" i="1"/>
  <c r="K77" i="1"/>
  <c r="L77" i="1"/>
  <c r="D77" i="1" s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H80" i="1" s="1"/>
  <c r="H79" i="1" s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34" i="1" l="1"/>
  <c r="D104" i="1"/>
  <c r="O79" i="1"/>
  <c r="N79" i="1" s="1"/>
  <c r="D44" i="1"/>
  <c r="O10" i="1"/>
  <c r="N10" i="1" s="1"/>
  <c r="N11" i="1"/>
  <c r="D149" i="1"/>
  <c r="E79" i="1"/>
  <c r="E10" i="1"/>
  <c r="D10" i="1" s="1"/>
  <c r="D93" i="1"/>
  <c r="P80" i="1"/>
  <c r="P79" i="1" s="1"/>
  <c r="N38" i="1"/>
  <c r="D38" i="1" s="1"/>
  <c r="F11" i="1"/>
  <c r="F10" i="1" s="1"/>
  <c r="N81" i="1"/>
  <c r="D12" i="1"/>
  <c r="D81" i="1"/>
  <c r="N12" i="1"/>
  <c r="D79" i="1" l="1"/>
  <c r="D11" i="1"/>
  <c r="N80" i="1"/>
  <c r="D80" i="1" s="1"/>
</calcChain>
</file>

<file path=xl/sharedStrings.xml><?xml version="1.0" encoding="utf-8"?>
<sst xmlns="http://schemas.openxmlformats.org/spreadsheetml/2006/main" count="496" uniqueCount="440">
  <si>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</si>
  <si>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</si>
  <si>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</si>
  <si>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</si>
  <si>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</si>
  <si>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</si>
  <si>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</si>
  <si>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</si>
  <si>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</si>
  <si>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31.12.2020,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</si>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</sst>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606D-0BF0-44D3-B554-537E55099AB3}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8448008</v>
      </c>
      <c r="E10" s="11">
        <f>E11+E66+E77</f>
        <v>0</v>
      </c>
      <c r="F10" s="11">
        <f>F11+F66+F77</f>
        <v>8448008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8428170</v>
      </c>
      <c r="E11" s="11">
        <f>E12+E38+E44+E55</f>
        <v>0</v>
      </c>
      <c r="F11" s="11">
        <f>F12+F38+F44+F55</f>
        <v>8428170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5565738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5565738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5868</v>
      </c>
      <c r="E15" s="11">
        <v>0</v>
      </c>
      <c r="F15" s="11">
        <v>5868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1562150</v>
      </c>
      <c r="E16" s="11">
        <v>0</v>
      </c>
      <c r="F16" s="11">
        <v>1562150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760331</v>
      </c>
      <c r="E19" s="11">
        <v>0</v>
      </c>
      <c r="F19" s="11">
        <v>760331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3221914</v>
      </c>
      <c r="E21" s="11">
        <v>0</v>
      </c>
      <c r="F21" s="11">
        <v>3221914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15475</v>
      </c>
      <c r="E27" s="11">
        <v>0</v>
      </c>
      <c r="F27" s="11">
        <v>15475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18028</v>
      </c>
      <c r="E38" s="11">
        <f>E39+E40+E41+E42+E43</f>
        <v>0</v>
      </c>
      <c r="F38" s="11">
        <f>F39+F40+F41+F42+F43</f>
        <v>18028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18028</v>
      </c>
      <c r="E42" s="11">
        <v>0</v>
      </c>
      <c r="F42" s="11">
        <v>18028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2745424</v>
      </c>
      <c r="E44" s="11">
        <f>E45+E46+E47+E48+E49+E50+E51+E52+E53+E54</f>
        <v>0</v>
      </c>
      <c r="F44" s="11">
        <f>F45+F46+F47+F48+F49+F50+F51+F52+F53+F54</f>
        <v>2745424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2720590</v>
      </c>
      <c r="E47" s="11">
        <v>0</v>
      </c>
      <c r="F47" s="11">
        <v>2720590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24834</v>
      </c>
      <c r="E48" s="11">
        <v>0</v>
      </c>
      <c r="F48" s="11">
        <v>24834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98980</v>
      </c>
      <c r="E55" s="11">
        <f>E56+E57+E58+E59+E60+E61+E62+E63+E64+E65</f>
        <v>0</v>
      </c>
      <c r="F55" s="11">
        <f>F56+F57+F58+F59+F60+F61+F62+F63+F64+F65</f>
        <v>98980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98980</v>
      </c>
      <c r="E59" s="11">
        <v>0</v>
      </c>
      <c r="F59" s="11">
        <v>98980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19838</v>
      </c>
      <c r="E77" s="11">
        <f>E78</f>
        <v>0</v>
      </c>
      <c r="F77" s="11">
        <f>F78</f>
        <v>19838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19838</v>
      </c>
      <c r="E78" s="11">
        <v>0</v>
      </c>
      <c r="F78" s="11">
        <v>19838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4627742</v>
      </c>
      <c r="E79" s="11">
        <f>E80+E149+E161</f>
        <v>0</v>
      </c>
      <c r="F79" s="11">
        <f>F80+F149+F161</f>
        <v>4627742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4627742</v>
      </c>
      <c r="E80" s="11">
        <f>E81+E93+E104+E134+E145</f>
        <v>0</v>
      </c>
      <c r="F80" s="11">
        <f>F81+F93+F104+F134+F145</f>
        <v>4627742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2077376</v>
      </c>
      <c r="E81" s="11">
        <f>E82+E83+E84+E85+E86+E87+E88+E89+E90+E91+E92</f>
        <v>0</v>
      </c>
      <c r="F81" s="11">
        <f>F82+F83+F84+F85+F86+F87+F88+F89+F90+F91+F92</f>
        <v>2077376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2074533</v>
      </c>
      <c r="E82" s="11">
        <v>0</v>
      </c>
      <c r="F82" s="11">
        <v>2074533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990</v>
      </c>
      <c r="E84" s="11">
        <v>0</v>
      </c>
      <c r="F84" s="11">
        <v>990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391</v>
      </c>
      <c r="E86" s="11">
        <v>0</v>
      </c>
      <c r="F86" s="11">
        <v>391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1462</v>
      </c>
      <c r="E90" s="11">
        <v>0</v>
      </c>
      <c r="F90" s="11">
        <v>1462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742191</v>
      </c>
      <c r="E93" s="11">
        <f>E94+E95+E96+E97+E98+E99+E100+E101+E102+E103</f>
        <v>0</v>
      </c>
      <c r="F93" s="11">
        <f>F94+F95+F96+F97+F98+F99+F100+F101+F102+F103</f>
        <v>742191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676625</v>
      </c>
      <c r="E101" s="11">
        <v>0</v>
      </c>
      <c r="F101" s="11">
        <v>676625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65566</v>
      </c>
      <c r="E103" s="11">
        <v>0</v>
      </c>
      <c r="F103" s="11">
        <v>65566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1231362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1231362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27160</v>
      </c>
      <c r="E107" s="11">
        <v>0</v>
      </c>
      <c r="F107" s="11">
        <v>27160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2051</v>
      </c>
      <c r="E109" s="11">
        <v>0</v>
      </c>
      <c r="F109" s="11">
        <v>2051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1243</v>
      </c>
      <c r="E110" s="11">
        <v>0</v>
      </c>
      <c r="F110" s="11">
        <v>1243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157042</v>
      </c>
      <c r="E113" s="11">
        <v>0</v>
      </c>
      <c r="F113" s="11">
        <v>157042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101158</v>
      </c>
      <c r="E120" s="11">
        <v>0</v>
      </c>
      <c r="F120" s="11">
        <v>101158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567996</v>
      </c>
      <c r="E121" s="11">
        <v>0</v>
      </c>
      <c r="F121" s="11">
        <v>567996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1756</v>
      </c>
      <c r="E123" s="11">
        <v>0</v>
      </c>
      <c r="F123" s="11">
        <v>1756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28466</v>
      </c>
      <c r="E124" s="11">
        <v>0</v>
      </c>
      <c r="F124" s="11">
        <v>28466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5019</v>
      </c>
      <c r="E126" s="11">
        <v>0</v>
      </c>
      <c r="F126" s="11">
        <v>5019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35549</v>
      </c>
      <c r="E129" s="11">
        <v>0</v>
      </c>
      <c r="F129" s="11">
        <v>35549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282766</v>
      </c>
      <c r="E131" s="11">
        <v>0</v>
      </c>
      <c r="F131" s="11">
        <v>282766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21156</v>
      </c>
      <c r="E132" s="11">
        <v>0</v>
      </c>
      <c r="F132" s="11">
        <v>21156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576813</v>
      </c>
      <c r="E134" s="11">
        <f>E135+E136+E137+E138+E139+E140+E141+E142+E143+E144</f>
        <v>0</v>
      </c>
      <c r="F134" s="11">
        <f>F135+F136+F137+F138+F139+F140+F141+F142+F143+F144</f>
        <v>576813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203804</v>
      </c>
      <c r="E135" s="11">
        <v>0</v>
      </c>
      <c r="F135" s="11">
        <v>203804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373009</v>
      </c>
      <c r="E141" s="11">
        <v>0</v>
      </c>
      <c r="F141" s="11">
        <v>373009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2021-03-03T07:55:08Z</dcterms:created>
  <dcterms:modified xsi:type="dcterms:W3CDTF">2021-03-03T07:55:29Z</dcterms:modified>
</cp:coreProperties>
</file>