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osiesti\"/>
    </mc:Choice>
  </mc:AlternateContent>
  <xr:revisionPtr revIDLastSave="0" documentId="8_{C95603CF-B887-48B3-94FF-D6D03E67AEAB}" xr6:coauthVersionLast="45" xr6:coauthVersionMax="45" xr10:uidLastSave="{00000000-0000-0000-0000-000000000000}"/>
  <bookViews>
    <workbookView xWindow="2508" yWindow="2508" windowWidth="17280" windowHeight="8964" xr2:uid="{031B9C08-4F96-4BD1-86D6-50D96181703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E43" i="1" s="1"/>
  <c r="E71" i="1" s="1"/>
  <c r="F38" i="1"/>
  <c r="F42" i="1" s="1"/>
  <c r="F43" i="1" s="1"/>
  <c r="E50" i="1"/>
  <c r="F50" i="1"/>
  <c r="E69" i="1"/>
  <c r="E70" i="1" s="1"/>
  <c r="F69" i="1"/>
  <c r="F70" i="1" s="1"/>
  <c r="E78" i="1"/>
  <c r="F78" i="1"/>
  <c r="F71" i="1" l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<sst xmlns="http://schemas.openxmlformats.org/spreadsheetml/2006/main" count="308" uniqueCount="190">
  <si>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</si>
  <si>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</si>
  <si>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</si>
  <si>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3, Anul: 2020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</si>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</sst>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A6A44-30D3-4EBF-AC17-5DB25842E28A}">
  <dimension ref="A1:J15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3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31.8" x14ac:dyDescent="0.3">
      <c r="A8" s="9" t="s">
        <v>16</v>
      </c>
      <c r="B8" s="9" t="s">
        <v>16</v>
      </c>
      <c r="C8" s="9" t="s">
        <v>17</v>
      </c>
      <c r="D8" s="9" t="s">
        <v>18</v>
      </c>
      <c r="E8" s="10">
        <v>210385</v>
      </c>
      <c r="F8" s="10">
        <v>281912</v>
      </c>
    </row>
    <row r="9" spans="1:6" s="6" customFormat="1" ht="42" x14ac:dyDescent="0.3">
      <c r="A9" s="9" t="s">
        <v>19</v>
      </c>
      <c r="B9" s="9" t="s">
        <v>19</v>
      </c>
      <c r="C9" s="9" t="s">
        <v>20</v>
      </c>
      <c r="D9" s="9" t="s">
        <v>21</v>
      </c>
      <c r="E9" s="10">
        <v>857826</v>
      </c>
      <c r="F9" s="10">
        <v>795828</v>
      </c>
    </row>
    <row r="10" spans="1:6" s="6" customFormat="1" ht="21.6" x14ac:dyDescent="0.3">
      <c r="A10" s="9" t="s">
        <v>22</v>
      </c>
      <c r="B10" s="9" t="s">
        <v>22</v>
      </c>
      <c r="C10" s="9" t="s">
        <v>23</v>
      </c>
      <c r="D10" s="9" t="s">
        <v>24</v>
      </c>
      <c r="E10" s="10">
        <v>18776737</v>
      </c>
      <c r="F10" s="10">
        <v>21043499</v>
      </c>
    </row>
    <row r="11" spans="1:6" s="6" customFormat="1" x14ac:dyDescent="0.3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2" x14ac:dyDescent="0.3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1.6" x14ac:dyDescent="0.3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31.8" x14ac:dyDescent="0.3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1.8" x14ac:dyDescent="0.3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3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19844948</v>
      </c>
      <c r="F16" s="10">
        <f>F8+F9+F10+F11+F12+F14</f>
        <v>22121239</v>
      </c>
    </row>
    <row r="17" spans="1:6" s="6" customFormat="1" x14ac:dyDescent="0.3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93" x14ac:dyDescent="0.3">
      <c r="A18" s="9" t="s">
        <v>45</v>
      </c>
      <c r="B18" s="9" t="s">
        <v>45</v>
      </c>
      <c r="C18" s="9" t="s">
        <v>46</v>
      </c>
      <c r="D18" s="9" t="s">
        <v>47</v>
      </c>
      <c r="E18" s="10">
        <v>835780</v>
      </c>
      <c r="F18" s="10">
        <v>894322</v>
      </c>
    </row>
    <row r="19" spans="1:6" s="6" customFormat="1" ht="21.6" x14ac:dyDescent="0.3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2.4" x14ac:dyDescent="0.3">
      <c r="A20" s="9" t="s">
        <v>41</v>
      </c>
      <c r="B20" s="9" t="s">
        <v>41</v>
      </c>
      <c r="C20" s="9" t="s">
        <v>51</v>
      </c>
      <c r="D20" s="9" t="s">
        <v>52</v>
      </c>
      <c r="E20" s="10">
        <v>259467</v>
      </c>
      <c r="F20" s="10">
        <v>44813</v>
      </c>
    </row>
    <row r="21" spans="1:6" s="6" customFormat="1" ht="21.6" x14ac:dyDescent="0.3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31.8" x14ac:dyDescent="0.3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3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2.599999999999994" x14ac:dyDescent="0.3">
      <c r="A24" s="9" t="s">
        <v>47</v>
      </c>
      <c r="B24" s="9" t="s">
        <v>47</v>
      </c>
      <c r="C24" s="9" t="s">
        <v>61</v>
      </c>
      <c r="D24" s="9" t="s">
        <v>62</v>
      </c>
      <c r="E24" s="10">
        <v>1745870</v>
      </c>
      <c r="F24" s="10">
        <v>1643584</v>
      </c>
    </row>
    <row r="25" spans="1:6" s="6" customFormat="1" ht="31.8" x14ac:dyDescent="0.3">
      <c r="A25" s="9" t="s">
        <v>50</v>
      </c>
      <c r="B25" s="9" t="s">
        <v>50</v>
      </c>
      <c r="C25" s="9" t="s">
        <v>63</v>
      </c>
      <c r="D25" s="9" t="s">
        <v>64</v>
      </c>
      <c r="E25" s="10">
        <v>1745870</v>
      </c>
      <c r="F25" s="10">
        <v>1643584</v>
      </c>
    </row>
    <row r="26" spans="1:6" s="6" customFormat="1" ht="93" x14ac:dyDescent="0.3">
      <c r="A26" s="9" t="s">
        <v>52</v>
      </c>
      <c r="B26" s="9" t="s">
        <v>52</v>
      </c>
      <c r="C26" s="9" t="s">
        <v>65</v>
      </c>
      <c r="D26" s="9" t="s">
        <v>66</v>
      </c>
      <c r="E26" s="10">
        <v>737</v>
      </c>
      <c r="F26" s="10">
        <v>737</v>
      </c>
    </row>
    <row r="27" spans="1:6" s="6" customFormat="1" ht="31.8" x14ac:dyDescent="0.3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52.2" x14ac:dyDescent="0.3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3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2006074</v>
      </c>
      <c r="F29" s="10">
        <f>F20+F24+F26+F28</f>
        <v>1689134</v>
      </c>
    </row>
    <row r="30" spans="1:6" s="6" customFormat="1" x14ac:dyDescent="0.3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3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03.2" x14ac:dyDescent="0.3">
      <c r="A32" s="9" t="s">
        <v>70</v>
      </c>
      <c r="B32" s="9" t="s">
        <v>70</v>
      </c>
      <c r="C32" s="9" t="s">
        <v>77</v>
      </c>
      <c r="D32" s="9" t="s">
        <v>78</v>
      </c>
      <c r="E32" s="10">
        <v>162813</v>
      </c>
      <c r="F32" s="10">
        <v>1349620</v>
      </c>
    </row>
    <row r="33" spans="1:6" s="6" customFormat="1" ht="31.8" x14ac:dyDescent="0.3">
      <c r="A33" s="9" t="s">
        <v>79</v>
      </c>
      <c r="B33" s="9" t="s">
        <v>79</v>
      </c>
      <c r="C33" s="9" t="s">
        <v>80</v>
      </c>
      <c r="D33" s="9" t="s">
        <v>81</v>
      </c>
      <c r="E33" s="10">
        <v>600</v>
      </c>
      <c r="F33" s="10">
        <v>0</v>
      </c>
    </row>
    <row r="34" spans="1:6" s="6" customFormat="1" x14ac:dyDescent="0.3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82.8" x14ac:dyDescent="0.3">
      <c r="A35" s="9" t="s">
        <v>72</v>
      </c>
      <c r="B35" s="9" t="s">
        <v>72</v>
      </c>
      <c r="C35" s="9" t="s">
        <v>85</v>
      </c>
      <c r="D35" s="9" t="s">
        <v>86</v>
      </c>
      <c r="E35" s="10">
        <v>0</v>
      </c>
      <c r="F35" s="10">
        <v>0</v>
      </c>
    </row>
    <row r="36" spans="1:6" s="6" customFormat="1" x14ac:dyDescent="0.3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3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3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163413</v>
      </c>
      <c r="F38" s="10">
        <f>F32+F33+F35+F36</f>
        <v>1349620</v>
      </c>
    </row>
    <row r="39" spans="1:6" s="6" customFormat="1" ht="31.8" x14ac:dyDescent="0.3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1.6" x14ac:dyDescent="0.3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3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3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3005267</v>
      </c>
      <c r="F42" s="10">
        <f>F18+F29+F30+F38+F39+F40+F41</f>
        <v>3933076</v>
      </c>
    </row>
    <row r="43" spans="1:6" s="6" customFormat="1" x14ac:dyDescent="0.3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22850215</v>
      </c>
      <c r="F43" s="10">
        <f>F16+F42</f>
        <v>26054315</v>
      </c>
    </row>
    <row r="44" spans="1:6" s="6" customFormat="1" x14ac:dyDescent="0.3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1.6" x14ac:dyDescent="0.3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2" x14ac:dyDescent="0.3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x14ac:dyDescent="0.3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2" x14ac:dyDescent="0.3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x14ac:dyDescent="0.3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3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1.6" x14ac:dyDescent="0.3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2.2" x14ac:dyDescent="0.3">
      <c r="A52" s="9" t="s">
        <v>123</v>
      </c>
      <c r="B52" s="9" t="s">
        <v>123</v>
      </c>
      <c r="C52" s="9" t="s">
        <v>124</v>
      </c>
      <c r="D52" s="9" t="s">
        <v>125</v>
      </c>
      <c r="E52" s="10">
        <v>567423</v>
      </c>
      <c r="F52" s="10">
        <v>1386874</v>
      </c>
    </row>
    <row r="53" spans="1:6" s="6" customFormat="1" ht="21.6" x14ac:dyDescent="0.3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1.8" x14ac:dyDescent="0.3">
      <c r="A54" s="9" t="s">
        <v>129</v>
      </c>
      <c r="B54" s="9" t="s">
        <v>129</v>
      </c>
      <c r="C54" s="9" t="s">
        <v>130</v>
      </c>
      <c r="D54" s="9" t="s">
        <v>131</v>
      </c>
      <c r="E54" s="10">
        <v>348630</v>
      </c>
      <c r="F54" s="10">
        <v>1385580</v>
      </c>
    </row>
    <row r="55" spans="1:6" s="6" customFormat="1" x14ac:dyDescent="0.3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2.4" x14ac:dyDescent="0.3">
      <c r="A56" s="9" t="s">
        <v>108</v>
      </c>
      <c r="B56" s="9" t="s">
        <v>108</v>
      </c>
      <c r="C56" s="9" t="s">
        <v>134</v>
      </c>
      <c r="D56" s="9" t="s">
        <v>135</v>
      </c>
      <c r="E56" s="10">
        <v>78320</v>
      </c>
      <c r="F56" s="10">
        <v>121234</v>
      </c>
    </row>
    <row r="57" spans="1:6" s="6" customFormat="1" x14ac:dyDescent="0.3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1.6" x14ac:dyDescent="0.3">
      <c r="A58" s="9" t="s">
        <v>112</v>
      </c>
      <c r="B58" s="9" t="s">
        <v>112</v>
      </c>
      <c r="C58" s="9" t="s">
        <v>138</v>
      </c>
      <c r="D58" s="9" t="s">
        <v>139</v>
      </c>
      <c r="E58" s="10">
        <v>58246</v>
      </c>
      <c r="F58" s="10">
        <v>95956</v>
      </c>
    </row>
    <row r="59" spans="1:6" s="6" customFormat="1" ht="21.6" x14ac:dyDescent="0.3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82.8" x14ac:dyDescent="0.3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1.6" x14ac:dyDescent="0.3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52.2" x14ac:dyDescent="0.3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52.2" x14ac:dyDescent="0.3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1.6" x14ac:dyDescent="0.3">
      <c r="A64" s="9" t="s">
        <v>122</v>
      </c>
      <c r="B64" s="9" t="s">
        <v>122</v>
      </c>
      <c r="C64" s="9" t="s">
        <v>152</v>
      </c>
      <c r="D64" s="9" t="s">
        <v>153</v>
      </c>
      <c r="E64" s="10">
        <v>92311</v>
      </c>
      <c r="F64" s="10">
        <v>50801</v>
      </c>
    </row>
    <row r="65" spans="1:6" s="6" customFormat="1" ht="31.8" x14ac:dyDescent="0.3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3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3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x14ac:dyDescent="0.3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x14ac:dyDescent="0.3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738054</v>
      </c>
      <c r="F69" s="10">
        <f>F52+F56+F60+F62+F63+F64+F65+F67+F68</f>
        <v>1558909</v>
      </c>
    </row>
    <row r="70" spans="1:6" s="6" customFormat="1" x14ac:dyDescent="0.3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738054</v>
      </c>
      <c r="F70" s="10">
        <f>F50+F69</f>
        <v>1558909</v>
      </c>
    </row>
    <row r="71" spans="1:6" s="6" customFormat="1" ht="21.6" x14ac:dyDescent="0.3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22112161</v>
      </c>
      <c r="F71" s="10">
        <f>F43-F70</f>
        <v>24495406</v>
      </c>
    </row>
    <row r="72" spans="1:6" s="6" customFormat="1" x14ac:dyDescent="0.3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31.8" x14ac:dyDescent="0.3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14737489</v>
      </c>
      <c r="F73" s="10">
        <v>14961654</v>
      </c>
    </row>
    <row r="74" spans="1:6" s="6" customFormat="1" x14ac:dyDescent="0.3">
      <c r="A74" s="9" t="s">
        <v>174</v>
      </c>
      <c r="B74" s="9" t="s">
        <v>174</v>
      </c>
      <c r="C74" s="9" t="s">
        <v>175</v>
      </c>
      <c r="D74" s="9" t="s">
        <v>176</v>
      </c>
      <c r="E74" s="10">
        <v>6281151</v>
      </c>
      <c r="F74" s="10">
        <v>7378014</v>
      </c>
    </row>
    <row r="75" spans="1:6" s="6" customFormat="1" x14ac:dyDescent="0.3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3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1093521</v>
      </c>
      <c r="F76" s="10">
        <v>2155738</v>
      </c>
    </row>
    <row r="77" spans="1:6" s="6" customFormat="1" x14ac:dyDescent="0.3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3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22112161</v>
      </c>
      <c r="F78" s="10">
        <f>F73+F74-F75+F76-F77</f>
        <v>24495406</v>
      </c>
    </row>
    <row r="79" spans="1:6" s="6" customFormat="1" x14ac:dyDescent="0.3">
      <c r="A79" s="7"/>
      <c r="B79" s="7"/>
      <c r="C79" s="7"/>
      <c r="D79" s="7"/>
      <c r="E79" s="8"/>
      <c r="F79" s="8"/>
    </row>
    <row r="80" spans="1:6" x14ac:dyDescent="0.3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3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3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2020-11-11T06:12:58Z</dcterms:created>
  <dcterms:modified xsi:type="dcterms:W3CDTF">2020-11-11T06:13:00Z</dcterms:modified>
</cp:coreProperties>
</file>