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Rosiest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D8" i="1"/>
  <c r="E8" i="1"/>
  <c r="D9" i="1"/>
  <c r="E9" i="1"/>
  <c r="D10" i="1"/>
  <c r="F10" i="1"/>
  <c r="G10" i="1"/>
  <c r="H10" i="1"/>
  <c r="I10" i="1"/>
  <c r="E10" i="1" s="1"/>
  <c r="J10" i="1"/>
  <c r="K10" i="1"/>
  <c r="L10" i="1"/>
  <c r="L19" i="1" s="1"/>
  <c r="L24" i="1" s="1"/>
  <c r="D11" i="1"/>
  <c r="E11" i="1"/>
  <c r="D12" i="1"/>
  <c r="E12" i="1"/>
  <c r="D13" i="1"/>
  <c r="E13" i="1"/>
  <c r="E14" i="1"/>
  <c r="F14" i="1"/>
  <c r="F19" i="1" s="1"/>
  <c r="G14" i="1"/>
  <c r="H14" i="1"/>
  <c r="I14" i="1"/>
  <c r="J14" i="1"/>
  <c r="K14" i="1"/>
  <c r="L14" i="1"/>
  <c r="D15" i="1"/>
  <c r="E15" i="1"/>
  <c r="D16" i="1"/>
  <c r="E16" i="1"/>
  <c r="D17" i="1"/>
  <c r="E17" i="1"/>
  <c r="F18" i="1"/>
  <c r="D18" i="1" s="1"/>
  <c r="G18" i="1"/>
  <c r="G19" i="1" s="1"/>
  <c r="G24" i="1" s="1"/>
  <c r="H18" i="1"/>
  <c r="H19" i="1" s="1"/>
  <c r="H24" i="1" s="1"/>
  <c r="I18" i="1"/>
  <c r="J18" i="1"/>
  <c r="J19" i="1" s="1"/>
  <c r="K18" i="1"/>
  <c r="K19" i="1" s="1"/>
  <c r="K24" i="1" s="1"/>
  <c r="L18" i="1"/>
  <c r="I19" i="1"/>
  <c r="D20" i="1"/>
  <c r="E20" i="1"/>
  <c r="D21" i="1"/>
  <c r="E21" i="1"/>
  <c r="D22" i="1"/>
  <c r="E22" i="1"/>
  <c r="D23" i="1"/>
  <c r="E23" i="1"/>
  <c r="I24" i="1"/>
  <c r="E19" i="1" l="1"/>
  <c r="J24" i="1"/>
  <c r="E24" i="1" s="1"/>
  <c r="F24" i="1"/>
  <c r="D24" i="1" s="1"/>
  <c r="D19" i="1"/>
  <c r="E18" i="1"/>
  <c r="D14" i="1"/>
</calcChain>
</file>

<file path=xl/sharedStrings.xml><?xml version="1.0" encoding="utf-8"?>
<sst xmlns="http://schemas.openxmlformats.org/spreadsheetml/2006/main" count="76" uniqueCount="65">
  <si>
    <t>JUDETUL  VASLUI</t>
  </si>
  <si>
    <t>COMUNA ROSIESTI</t>
  </si>
  <si>
    <t>CIF 5117550</t>
  </si>
  <si>
    <t xml:space="preserve"> Cod 03</t>
  </si>
  <si>
    <t>Fluxuri de trezorerie (cod 03) - Trimestrul: 3, Anul: 2018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</si>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</sst>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69.95" customHeight="1" thickBot="1" x14ac:dyDescent="0.3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/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</row>
    <row r="7" spans="1:12" s="6" customFormat="1" x14ac:dyDescent="0.25">
      <c r="A7" s="9" t="s">
        <v>16</v>
      </c>
      <c r="B7" s="9" t="s">
        <v>17</v>
      </c>
      <c r="C7" s="9" t="s">
        <v>18</v>
      </c>
      <c r="D7" s="10">
        <f>F7+G7+H7+I7+J7+K7</f>
        <v>0</v>
      </c>
      <c r="E7" s="10">
        <f>I7+J7+K7</f>
        <v>0</v>
      </c>
      <c r="F7" s="10"/>
      <c r="G7" s="10"/>
      <c r="H7" s="10"/>
      <c r="I7" s="10"/>
      <c r="J7" s="10"/>
      <c r="K7" s="10"/>
      <c r="L7" s="10"/>
    </row>
    <row r="8" spans="1:12" s="6" customFormat="1" x14ac:dyDescent="0.25">
      <c r="A8" s="9" t="s">
        <v>19</v>
      </c>
      <c r="B8" s="9" t="s">
        <v>20</v>
      </c>
      <c r="C8" s="9" t="s">
        <v>21</v>
      </c>
      <c r="D8" s="10">
        <f>F8+G8+H8+I8+J8+K8</f>
        <v>4199358</v>
      </c>
      <c r="E8" s="10">
        <f>I8+J8+K8</f>
        <v>0</v>
      </c>
      <c r="F8" s="10">
        <v>1777926</v>
      </c>
      <c r="G8" s="10">
        <v>0</v>
      </c>
      <c r="H8" s="10">
        <v>2421432</v>
      </c>
      <c r="I8" s="10">
        <v>0</v>
      </c>
      <c r="J8" s="10">
        <v>0</v>
      </c>
      <c r="K8" s="10">
        <v>0</v>
      </c>
      <c r="L8" s="10">
        <v>0</v>
      </c>
    </row>
    <row r="9" spans="1:12" s="6" customFormat="1" x14ac:dyDescent="0.25">
      <c r="A9" s="9" t="s">
        <v>22</v>
      </c>
      <c r="B9" s="9" t="s">
        <v>23</v>
      </c>
      <c r="C9" s="9" t="s">
        <v>24</v>
      </c>
      <c r="D9" s="10">
        <f>F9+G9+H9+I9+J9+K9</f>
        <v>4795053</v>
      </c>
      <c r="E9" s="10">
        <f>I9+J9+K9</f>
        <v>0</v>
      </c>
      <c r="F9" s="10">
        <v>1777926</v>
      </c>
      <c r="G9" s="10">
        <v>1133888</v>
      </c>
      <c r="H9" s="10">
        <v>1883239</v>
      </c>
      <c r="I9" s="10">
        <v>0</v>
      </c>
      <c r="J9" s="10">
        <v>0</v>
      </c>
      <c r="K9" s="10">
        <v>0</v>
      </c>
      <c r="L9" s="10">
        <v>0</v>
      </c>
    </row>
    <row r="10" spans="1:12" s="6" customFormat="1" x14ac:dyDescent="0.25">
      <c r="A10" s="9" t="s">
        <v>25</v>
      </c>
      <c r="B10" s="9" t="s">
        <v>26</v>
      </c>
      <c r="C10" s="9" t="s">
        <v>27</v>
      </c>
      <c r="D10" s="10">
        <f>F10+G10+H10+I10+J10+K10</f>
        <v>-595695</v>
      </c>
      <c r="E10" s="10">
        <f>I10+J10+K10</f>
        <v>0</v>
      </c>
      <c r="F10" s="10">
        <f>F8-F9</f>
        <v>0</v>
      </c>
      <c r="G10" s="10">
        <f>G8-G9</f>
        <v>-1133888</v>
      </c>
      <c r="H10" s="10">
        <f>H8-H9</f>
        <v>538193</v>
      </c>
      <c r="I10" s="10">
        <f>I8-I9</f>
        <v>0</v>
      </c>
      <c r="J10" s="10">
        <f>J8-J9</f>
        <v>0</v>
      </c>
      <c r="K10" s="10">
        <f>K8-K9</f>
        <v>0</v>
      </c>
      <c r="L10" s="10">
        <f>L8-L9</f>
        <v>0</v>
      </c>
    </row>
    <row r="11" spans="1:12" s="6" customFormat="1" x14ac:dyDescent="0.25">
      <c r="A11" s="9" t="s">
        <v>28</v>
      </c>
      <c r="B11" s="9" t="s">
        <v>29</v>
      </c>
      <c r="C11" s="9" t="s">
        <v>30</v>
      </c>
      <c r="D11" s="10">
        <f>F11+G11+H11+I11+J11+K11</f>
        <v>0</v>
      </c>
      <c r="E11" s="10">
        <f>I11+J11+K11</f>
        <v>0</v>
      </c>
      <c r="F11" s="10"/>
      <c r="G11" s="10"/>
      <c r="H11" s="10"/>
      <c r="I11" s="10"/>
      <c r="J11" s="10"/>
      <c r="K11" s="10"/>
      <c r="L11" s="10"/>
    </row>
    <row r="12" spans="1:12" s="6" customFormat="1" x14ac:dyDescent="0.25">
      <c r="A12" s="9" t="s">
        <v>31</v>
      </c>
      <c r="B12" s="9" t="s">
        <v>20</v>
      </c>
      <c r="C12" s="9" t="s">
        <v>32</v>
      </c>
      <c r="D12" s="10">
        <f>F12+G12+H12+I12+J12+K12</f>
        <v>0</v>
      </c>
      <c r="E12" s="10">
        <f>I12+J12+K12</f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</row>
    <row r="13" spans="1:12" s="6" customFormat="1" x14ac:dyDescent="0.25">
      <c r="A13" s="9" t="s">
        <v>33</v>
      </c>
      <c r="B13" s="9" t="s">
        <v>23</v>
      </c>
      <c r="C13" s="9" t="s">
        <v>34</v>
      </c>
      <c r="D13" s="10">
        <f>F13+G13+H13+I13+J13+K13</f>
        <v>398137</v>
      </c>
      <c r="E13" s="10">
        <f>I13+J13+K13</f>
        <v>0</v>
      </c>
      <c r="F13" s="10">
        <v>0</v>
      </c>
      <c r="G13" s="10">
        <v>0</v>
      </c>
      <c r="H13" s="10">
        <v>398137</v>
      </c>
      <c r="I13" s="10">
        <v>0</v>
      </c>
      <c r="J13" s="10">
        <v>0</v>
      </c>
      <c r="K13" s="10">
        <v>0</v>
      </c>
      <c r="L13" s="10">
        <v>0</v>
      </c>
    </row>
    <row r="14" spans="1:12" s="6" customFormat="1" x14ac:dyDescent="0.25">
      <c r="A14" s="9" t="s">
        <v>35</v>
      </c>
      <c r="B14" s="9" t="s">
        <v>36</v>
      </c>
      <c r="C14" s="9" t="s">
        <v>37</v>
      </c>
      <c r="D14" s="10">
        <f>F14+G14+H14+I14+J14+K14</f>
        <v>-398137</v>
      </c>
      <c r="E14" s="10">
        <f>I14+J14+K14</f>
        <v>0</v>
      </c>
      <c r="F14" s="10">
        <f>F12-F13</f>
        <v>0</v>
      </c>
      <c r="G14" s="10">
        <f>G12-G13</f>
        <v>0</v>
      </c>
      <c r="H14" s="10">
        <f>H12-H13</f>
        <v>-398137</v>
      </c>
      <c r="I14" s="10">
        <f>I12-I13</f>
        <v>0</v>
      </c>
      <c r="J14" s="10">
        <f>J12-J13</f>
        <v>0</v>
      </c>
      <c r="K14" s="10">
        <f>K12-K13</f>
        <v>0</v>
      </c>
      <c r="L14" s="10">
        <f>L12-L13</f>
        <v>0</v>
      </c>
    </row>
    <row r="15" spans="1:12" s="6" customFormat="1" x14ac:dyDescent="0.25">
      <c r="A15" s="9" t="s">
        <v>38</v>
      </c>
      <c r="B15" s="9" t="s">
        <v>39</v>
      </c>
      <c r="C15" s="9" t="s">
        <v>40</v>
      </c>
      <c r="D15" s="10">
        <f>F15+G15+H15+I15+J15+K15</f>
        <v>0</v>
      </c>
      <c r="E15" s="10">
        <f>I15+J15+K15</f>
        <v>0</v>
      </c>
      <c r="F15" s="10"/>
      <c r="G15" s="10"/>
      <c r="H15" s="10"/>
      <c r="I15" s="10"/>
      <c r="J15" s="10"/>
      <c r="K15" s="10"/>
      <c r="L15" s="10"/>
    </row>
    <row r="16" spans="1:12" s="6" customFormat="1" x14ac:dyDescent="0.25">
      <c r="A16" s="9" t="s">
        <v>41</v>
      </c>
      <c r="B16" s="9" t="s">
        <v>20</v>
      </c>
      <c r="C16" s="9" t="s">
        <v>41</v>
      </c>
      <c r="D16" s="10">
        <f>F16+G16+H16+I16+J16+K16</f>
        <v>0</v>
      </c>
      <c r="E16" s="10">
        <f>I16+J16+K16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</row>
    <row r="17" spans="1:12" s="6" customFormat="1" x14ac:dyDescent="0.25">
      <c r="A17" s="9" t="s">
        <v>42</v>
      </c>
      <c r="B17" s="9" t="s">
        <v>23</v>
      </c>
      <c r="C17" s="9" t="s">
        <v>42</v>
      </c>
      <c r="D17" s="10">
        <f>F17+G17+H17+I17+J17+K17</f>
        <v>0</v>
      </c>
      <c r="E17" s="10">
        <f>I17+J17+K17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</row>
    <row r="18" spans="1:12" s="6" customFormat="1" x14ac:dyDescent="0.25">
      <c r="A18" s="9" t="s">
        <v>43</v>
      </c>
      <c r="B18" s="9" t="s">
        <v>44</v>
      </c>
      <c r="C18" s="9" t="s">
        <v>43</v>
      </c>
      <c r="D18" s="10">
        <f>F18+G18+H18+I18+J18+K18</f>
        <v>0</v>
      </c>
      <c r="E18" s="10">
        <f>I18+J18+K18</f>
        <v>0</v>
      </c>
      <c r="F18" s="10">
        <f>F16-F17</f>
        <v>0</v>
      </c>
      <c r="G18" s="10">
        <f>G16-G17</f>
        <v>0</v>
      </c>
      <c r="H18" s="10">
        <f>H16-H17</f>
        <v>0</v>
      </c>
      <c r="I18" s="10">
        <f>I16-I17</f>
        <v>0</v>
      </c>
      <c r="J18" s="10">
        <f>J16-J17</f>
        <v>0</v>
      </c>
      <c r="K18" s="10">
        <f>K16-K17</f>
        <v>0</v>
      </c>
      <c r="L18" s="10">
        <f>L16-L17</f>
        <v>0</v>
      </c>
    </row>
    <row r="19" spans="1:12" s="6" customFormat="1" ht="22.5" x14ac:dyDescent="0.25">
      <c r="A19" s="9" t="s">
        <v>45</v>
      </c>
      <c r="B19" s="9" t="s">
        <v>46</v>
      </c>
      <c r="C19" s="9" t="s">
        <v>45</v>
      </c>
      <c r="D19" s="10">
        <f>F19+G19+H19+I19+J19+K19</f>
        <v>-993832</v>
      </c>
      <c r="E19" s="10">
        <f>I19+J19+K19</f>
        <v>0</v>
      </c>
      <c r="F19" s="10">
        <f>F10+F14+F18</f>
        <v>0</v>
      </c>
      <c r="G19" s="10">
        <f>G10+G14+G18</f>
        <v>-1133888</v>
      </c>
      <c r="H19" s="10">
        <f>H10+H14+H18</f>
        <v>140056</v>
      </c>
      <c r="I19" s="10">
        <f>I10+I14+I18</f>
        <v>0</v>
      </c>
      <c r="J19" s="10">
        <f>J10+J14+J18</f>
        <v>0</v>
      </c>
      <c r="K19" s="10">
        <f>K10+K14+K18</f>
        <v>0</v>
      </c>
      <c r="L19" s="10">
        <f>L10+L14+L18</f>
        <v>0</v>
      </c>
    </row>
    <row r="20" spans="1:12" s="6" customFormat="1" ht="22.5" x14ac:dyDescent="0.25">
      <c r="A20" s="9" t="s">
        <v>47</v>
      </c>
      <c r="B20" s="9" t="s">
        <v>48</v>
      </c>
      <c r="C20" s="9" t="s">
        <v>47</v>
      </c>
      <c r="D20" s="10">
        <f>F20+G20+H20+I20+J20+K20</f>
        <v>1062482</v>
      </c>
      <c r="E20" s="10">
        <f>I20+J20+K20</f>
        <v>1294</v>
      </c>
      <c r="F20" s="10">
        <v>0</v>
      </c>
      <c r="G20" s="10">
        <v>0</v>
      </c>
      <c r="H20" s="10">
        <v>1061188</v>
      </c>
      <c r="I20" s="10">
        <v>0</v>
      </c>
      <c r="J20" s="10">
        <v>0</v>
      </c>
      <c r="K20" s="10">
        <v>1294</v>
      </c>
      <c r="L20" s="10">
        <v>0</v>
      </c>
    </row>
    <row r="21" spans="1:12" s="6" customFormat="1" x14ac:dyDescent="0.25">
      <c r="A21" s="9" t="s">
        <v>49</v>
      </c>
      <c r="B21" s="9" t="s">
        <v>50</v>
      </c>
      <c r="C21" s="9" t="s">
        <v>51</v>
      </c>
      <c r="D21" s="10">
        <f>F21+G21+H21+I21+J21+K21</f>
        <v>0</v>
      </c>
      <c r="E21" s="10">
        <f>I21+J21+K21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x14ac:dyDescent="0.25">
      <c r="A22" s="9" t="s">
        <v>52</v>
      </c>
      <c r="B22" s="9" t="s">
        <v>53</v>
      </c>
      <c r="C22" s="9" t="s">
        <v>54</v>
      </c>
      <c r="D22" s="10">
        <f>F22+G22+H22+I22+J22+K22</f>
        <v>0</v>
      </c>
      <c r="E22" s="10">
        <f>I22+J22+K22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</row>
    <row r="23" spans="1:12" s="6" customFormat="1" ht="22.5" x14ac:dyDescent="0.25">
      <c r="A23" s="9" t="s">
        <v>55</v>
      </c>
      <c r="B23" s="9" t="s">
        <v>56</v>
      </c>
      <c r="C23" s="9" t="s">
        <v>57</v>
      </c>
      <c r="D23" s="10">
        <f>F23+G23+H23+I23+J23+K23</f>
        <v>0</v>
      </c>
      <c r="E23" s="10">
        <f>I23+J23+K23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</row>
    <row r="24" spans="1:12" s="6" customFormat="1" ht="22.5" x14ac:dyDescent="0.25">
      <c r="A24" s="9" t="s">
        <v>58</v>
      </c>
      <c r="B24" s="9" t="s">
        <v>59</v>
      </c>
      <c r="C24" s="9" t="s">
        <v>49</v>
      </c>
      <c r="D24" s="10">
        <f>F24+G24+H24+I24+J24+K24</f>
        <v>68650</v>
      </c>
      <c r="E24" s="10">
        <f>I24+J24+K24</f>
        <v>1294</v>
      </c>
      <c r="F24" s="10">
        <f>F19+F20+F21-F22-F23</f>
        <v>0</v>
      </c>
      <c r="G24" s="10">
        <f>G19+G20+G21-G22-G23</f>
        <v>-1133888</v>
      </c>
      <c r="H24" s="10">
        <f>H19+H20+H21-H22-H23</f>
        <v>1201244</v>
      </c>
      <c r="I24" s="10">
        <f>I19+I20+I21-I22-I23</f>
        <v>0</v>
      </c>
      <c r="J24" s="10">
        <f>J19+J20+J21-J22-J23</f>
        <v>0</v>
      </c>
      <c r="K24" s="10">
        <f>K19+K20+K21-K22-K23</f>
        <v>1294</v>
      </c>
      <c r="L24" s="10">
        <f>L19+L20+L21-L22-L23</f>
        <v>0</v>
      </c>
    </row>
    <row r="25" spans="1:12" s="6" customForma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25">
      <c r="A26" s="12" t="s">
        <v>60</v>
      </c>
      <c r="B26" s="12"/>
      <c r="C26" s="12"/>
      <c r="D26" s="12"/>
      <c r="E26" s="12" t="s">
        <v>62</v>
      </c>
      <c r="F26" s="12"/>
      <c r="G26" s="12"/>
      <c r="H26" s="12"/>
      <c r="I26" s="12" t="s">
        <v>63</v>
      </c>
      <c r="J26" s="12"/>
      <c r="K26" s="12"/>
      <c r="L26" s="12"/>
    </row>
    <row r="27" spans="1:12" x14ac:dyDescent="0.25">
      <c r="A27" s="3" t="s">
        <v>61</v>
      </c>
      <c r="B27" s="3"/>
      <c r="C27" s="3"/>
      <c r="D27" s="3"/>
      <c r="E27" s="3" t="s">
        <v>62</v>
      </c>
      <c r="F27" s="3"/>
      <c r="G27" s="3"/>
      <c r="H27" s="3"/>
      <c r="I27" s="3" t="s">
        <v>64</v>
      </c>
      <c r="J27" s="3"/>
      <c r="K27" s="3"/>
      <c r="L27" s="3"/>
    </row>
    <row r="51" spans="1:20" x14ac:dyDescent="0.25">
      <c r="A51" s="11"/>
      <c r="B51" s="11"/>
      <c r="C51" s="11"/>
      <c r="D51" s="11"/>
      <c r="I51" s="11"/>
      <c r="J51" s="11"/>
      <c r="K51" s="11"/>
      <c r="L51" s="11"/>
      <c r="Q51" s="11"/>
      <c r="R51" s="11"/>
      <c r="S51" s="11"/>
      <c r="T51" s="11"/>
    </row>
  </sheetData>
  <mergeCells count="11">
    <mergeCell ref="A27:D27"/>
    <mergeCell ref="E26:H26"/>
    <mergeCell ref="E27:H27"/>
    <mergeCell ref="I26:L26"/>
    <mergeCell ref="I27:L27"/>
    <mergeCell ref="A1:L1"/>
    <mergeCell ref="A2:L2"/>
    <mergeCell ref="A3:L3"/>
    <mergeCell ref="A4:L4"/>
    <mergeCell ref="A5:L5"/>
    <mergeCell ref="A26:D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2018-11-14T12:37:47Z</dcterms:created>
  <dcterms:modified xsi:type="dcterms:W3CDTF">2018-11-14T12:37:48Z</dcterms:modified>
</cp:coreProperties>
</file>