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D23" i="1"/>
  <c r="D22" i="1" s="1"/>
  <c r="D21" i="1" s="1"/>
  <c r="D20" i="1" s="1"/>
  <c r="E23" i="1"/>
  <c r="E22" i="1" s="1"/>
  <c r="E21" i="1" s="1"/>
  <c r="E20" i="1" s="1"/>
  <c r="F23" i="1"/>
  <c r="F22" i="1" s="1"/>
  <c r="F21" i="1" s="1"/>
  <c r="F20" i="1" s="1"/>
  <c r="G23" i="1"/>
  <c r="G22" i="1" s="1"/>
  <c r="G21" i="1" s="1"/>
  <c r="G20" i="1" s="1"/>
  <c r="H23" i="1"/>
  <c r="J23" i="1" s="1"/>
  <c r="I23" i="1"/>
  <c r="I22" i="1" s="1"/>
  <c r="I21" i="1" s="1"/>
  <c r="I20" i="1" s="1"/>
  <c r="K23" i="1"/>
  <c r="K22" i="1" s="1"/>
  <c r="K21" i="1" s="1"/>
  <c r="K20" i="1" s="1"/>
  <c r="J24" i="1"/>
  <c r="K13" i="1" l="1"/>
  <c r="K12" i="1"/>
  <c r="K11" i="1" s="1"/>
  <c r="I12" i="1"/>
  <c r="I11" i="1" s="1"/>
  <c r="I13" i="1"/>
  <c r="F12" i="1"/>
  <c r="F11" i="1" s="1"/>
  <c r="F13" i="1"/>
  <c r="H13" i="1"/>
  <c r="J13" i="1" s="1"/>
  <c r="H12" i="1"/>
  <c r="J14" i="1"/>
  <c r="E12" i="1"/>
  <c r="E11" i="1" s="1"/>
  <c r="E13" i="1"/>
  <c r="G12" i="1"/>
  <c r="G11" i="1" s="1"/>
  <c r="G13" i="1"/>
  <c r="D12" i="1"/>
  <c r="D11" i="1" s="1"/>
  <c r="D13" i="1"/>
  <c r="H22" i="1"/>
  <c r="J22" i="1" l="1"/>
  <c r="H21" i="1"/>
  <c r="J12" i="1"/>
  <c r="H20" i="1" l="1"/>
  <c r="J21" i="1"/>
  <c r="J20" i="1" l="1"/>
  <c r="H11" i="1"/>
  <c r="J11" i="1" s="1"/>
</calcChain>
</file>

<file path=xl/sharedStrings.xml><?xml version="1.0" encoding="utf-8"?>
<sst xmlns="http://schemas.openxmlformats.org/spreadsheetml/2006/main" count="68" uniqueCount="67">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</sst>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D12+D20</f>
        <v>247000</v>
      </c>
      <c r="E11" s="11">
        <f>E12+E20</f>
        <v>247000</v>
      </c>
      <c r="F11" s="11">
        <f>F12+F20</f>
        <v>125000</v>
      </c>
      <c r="G11" s="11">
        <f>G12+G20</f>
        <v>125000</v>
      </c>
      <c r="H11" s="11">
        <f>H12+H20</f>
        <v>125000</v>
      </c>
      <c r="I11" s="11">
        <f>I12+I20</f>
        <v>34950</v>
      </c>
      <c r="J11" s="11">
        <f>H11-I11</f>
        <v>90050</v>
      </c>
      <c r="K11" s="11">
        <f>K12+K20</f>
        <v>32176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140000</v>
      </c>
      <c r="E12" s="11">
        <f>+E14</f>
        <v>140000</v>
      </c>
      <c r="F12" s="11">
        <f>+F14</f>
        <v>55000</v>
      </c>
      <c r="G12" s="11">
        <f>+G14</f>
        <v>55000</v>
      </c>
      <c r="H12" s="11">
        <f>+H14</f>
        <v>55000</v>
      </c>
      <c r="I12" s="11">
        <f>+I14</f>
        <v>33136</v>
      </c>
      <c r="J12" s="11">
        <f>H12-I12</f>
        <v>21864</v>
      </c>
      <c r="K12" s="11">
        <f>+K14</f>
        <v>32176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140000</v>
      </c>
      <c r="E13" s="11">
        <f>+E14</f>
        <v>140000</v>
      </c>
      <c r="F13" s="11">
        <f>+F14</f>
        <v>55000</v>
      </c>
      <c r="G13" s="11">
        <f>+G14</f>
        <v>55000</v>
      </c>
      <c r="H13" s="11">
        <f>+H14</f>
        <v>55000</v>
      </c>
      <c r="I13" s="11">
        <f>+I14</f>
        <v>33136</v>
      </c>
      <c r="J13" s="11">
        <f>H13-I13</f>
        <v>21864</v>
      </c>
      <c r="K13" s="11">
        <f>+K14</f>
        <v>32176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140000</v>
      </c>
      <c r="E14" s="11">
        <f>E15+E18</f>
        <v>140000</v>
      </c>
      <c r="F14" s="11">
        <f>F15+F18</f>
        <v>55000</v>
      </c>
      <c r="G14" s="11">
        <f>G15+G18</f>
        <v>55000</v>
      </c>
      <c r="H14" s="11">
        <f>H15+H18</f>
        <v>55000</v>
      </c>
      <c r="I14" s="11">
        <f>I15+I18</f>
        <v>33136</v>
      </c>
      <c r="J14" s="11">
        <f>H14-I14</f>
        <v>21864</v>
      </c>
      <c r="K14" s="11">
        <f>K15+K18</f>
        <v>32176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130000</v>
      </c>
      <c r="E15" s="11">
        <f>+E16+E17</f>
        <v>130000</v>
      </c>
      <c r="F15" s="11">
        <f>+F16+F17</f>
        <v>55000</v>
      </c>
      <c r="G15" s="11">
        <f>+G16+G17</f>
        <v>55000</v>
      </c>
      <c r="H15" s="11">
        <f>+H16+H17</f>
        <v>55000</v>
      </c>
      <c r="I15" s="11">
        <f>+I16+I17</f>
        <v>33136</v>
      </c>
      <c r="J15" s="11">
        <f>H15-I15</f>
        <v>21864</v>
      </c>
      <c r="K15" s="11">
        <f>+K16+K17</f>
        <v>32176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115000</v>
      </c>
      <c r="E16" s="11">
        <v>115000</v>
      </c>
      <c r="F16" s="11">
        <v>45000</v>
      </c>
      <c r="G16" s="11">
        <v>45000</v>
      </c>
      <c r="H16" s="11">
        <v>45000</v>
      </c>
      <c r="I16" s="11">
        <v>30165</v>
      </c>
      <c r="J16" s="11">
        <f>H16-I16</f>
        <v>14835</v>
      </c>
      <c r="K16" s="11">
        <v>30165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v>15000</v>
      </c>
      <c r="E17" s="11">
        <v>15000</v>
      </c>
      <c r="F17" s="11">
        <v>10000</v>
      </c>
      <c r="G17" s="11">
        <v>10000</v>
      </c>
      <c r="H17" s="11">
        <v>10000</v>
      </c>
      <c r="I17" s="11">
        <v>2971</v>
      </c>
      <c r="J17" s="11">
        <f>H17-I17</f>
        <v>7029</v>
      </c>
      <c r="K17" s="11">
        <v>2011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10000</v>
      </c>
      <c r="E18" s="11">
        <f>+E19</f>
        <v>10000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10000</v>
      </c>
      <c r="E19" s="11">
        <v>10000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+D21</f>
        <v>107000</v>
      </c>
      <c r="E20" s="11">
        <f>+E21</f>
        <v>107000</v>
      </c>
      <c r="F20" s="11">
        <f>+F21</f>
        <v>70000</v>
      </c>
      <c r="G20" s="11">
        <f>+G21</f>
        <v>70000</v>
      </c>
      <c r="H20" s="11">
        <f>+H21</f>
        <v>70000</v>
      </c>
      <c r="I20" s="11">
        <f>+I21</f>
        <v>1814</v>
      </c>
      <c r="J20" s="11">
        <f>H20-I20</f>
        <v>68186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D22</f>
        <v>107000</v>
      </c>
      <c r="E21" s="11">
        <f>E22</f>
        <v>107000</v>
      </c>
      <c r="F21" s="11">
        <f>F22</f>
        <v>70000</v>
      </c>
      <c r="G21" s="11">
        <f>G22</f>
        <v>70000</v>
      </c>
      <c r="H21" s="11">
        <f>H22</f>
        <v>70000</v>
      </c>
      <c r="I21" s="11">
        <f>I22</f>
        <v>1814</v>
      </c>
      <c r="J21" s="11">
        <f>H21-I21</f>
        <v>68186</v>
      </c>
      <c r="K21" s="11">
        <f>K22</f>
        <v>0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f>D23</f>
        <v>107000</v>
      </c>
      <c r="E22" s="11">
        <f>E23</f>
        <v>107000</v>
      </c>
      <c r="F22" s="11">
        <f>F23</f>
        <v>70000</v>
      </c>
      <c r="G22" s="11">
        <f>G23</f>
        <v>70000</v>
      </c>
      <c r="H22" s="11">
        <f>H23</f>
        <v>70000</v>
      </c>
      <c r="I22" s="11">
        <f>I23</f>
        <v>1814</v>
      </c>
      <c r="J22" s="11">
        <f>H22-I22</f>
        <v>68186</v>
      </c>
      <c r="K22" s="11">
        <f>K23</f>
        <v>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107000</v>
      </c>
      <c r="E23" s="11">
        <f>+E24</f>
        <v>107000</v>
      </c>
      <c r="F23" s="11">
        <f>+F24</f>
        <v>70000</v>
      </c>
      <c r="G23" s="11">
        <f>+G24</f>
        <v>70000</v>
      </c>
      <c r="H23" s="11">
        <f>+H24</f>
        <v>70000</v>
      </c>
      <c r="I23" s="11">
        <f>+I24</f>
        <v>1814</v>
      </c>
      <c r="J23" s="11">
        <f>H23-I23</f>
        <v>68186</v>
      </c>
      <c r="K23" s="11">
        <f>+K24</f>
        <v>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107000</v>
      </c>
      <c r="E24" s="11">
        <v>107000</v>
      </c>
      <c r="F24" s="11">
        <v>70000</v>
      </c>
      <c r="G24" s="11">
        <v>70000</v>
      </c>
      <c r="H24" s="11">
        <v>70000</v>
      </c>
      <c r="I24" s="11">
        <v>1814</v>
      </c>
      <c r="J24" s="11">
        <f>H24-I24</f>
        <v>68186</v>
      </c>
      <c r="K24" s="11"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2017-07-26T10:10:40Z</dcterms:created>
  <dcterms:modified xsi:type="dcterms:W3CDTF">2017-07-26T10:10:42Z</dcterms:modified>
</cp:coreProperties>
</file>