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Ros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4" i="1" l="1"/>
  <c r="K13" i="1" s="1"/>
  <c r="J15" i="1"/>
  <c r="D16" i="1"/>
  <c r="D14" i="1" s="1"/>
  <c r="E16" i="1"/>
  <c r="E14" i="1" s="1"/>
  <c r="F16" i="1"/>
  <c r="F14" i="1" s="1"/>
  <c r="G16" i="1"/>
  <c r="G14" i="1" s="1"/>
  <c r="H16" i="1"/>
  <c r="H14" i="1" s="1"/>
  <c r="I16" i="1"/>
  <c r="I14" i="1" s="1"/>
  <c r="J16" i="1"/>
  <c r="K16" i="1"/>
  <c r="J17" i="1"/>
  <c r="J14" i="1" l="1"/>
  <c r="H12" i="1"/>
  <c r="H13" i="1"/>
  <c r="J13" i="1" s="1"/>
  <c r="G12" i="1"/>
  <c r="G11" i="1" s="1"/>
  <c r="G13" i="1"/>
  <c r="D12" i="1"/>
  <c r="D11" i="1" s="1"/>
  <c r="D13" i="1"/>
  <c r="I12" i="1"/>
  <c r="I11" i="1" s="1"/>
  <c r="I13" i="1"/>
  <c r="F12" i="1"/>
  <c r="F11" i="1" s="1"/>
  <c r="F13" i="1"/>
  <c r="E12" i="1"/>
  <c r="E11" i="1" s="1"/>
  <c r="E13" i="1"/>
  <c r="K12" i="1"/>
  <c r="K11" i="1" s="1"/>
  <c r="J12" i="1" l="1"/>
  <c r="H11" i="1"/>
  <c r="J11" i="1" s="1"/>
</calcChain>
</file>

<file path=xl/sharedStrings.xml><?xml version="1.0" encoding="utf-8"?>
<sst xmlns="http://schemas.openxmlformats.org/spreadsheetml/2006/main" count="47" uniqueCount="46">
  <si>
    <t>JUDETUL  VASLUI</t>
  </si>
  <si>
    <t>COMUNA ROSIESTI</t>
  </si>
  <si>
    <t>CIF 5117550</t>
  </si>
  <si>
    <t xml:space="preserve"> Anexa 7</t>
  </si>
  <si>
    <t>Cont de executie - Detalierea cheltuielilor - Trimestrul: 4, Anul: 2016</t>
  </si>
  <si>
    <t>Capitolul: 68.02.15.01 - Ajutor social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</si>
  <si>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</si>
  <si>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</si>
  <si>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</si>
  <si>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</si>
  <si>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</si>
  <si>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</si>
  <si>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</si>
  <si>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</si>
  <si>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</si>
  <si>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</si>
  <si>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</si>
  <si>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</si>
  <si>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</si>
  <si>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</si>
  <si>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</si>
  <si>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</si>
  <si>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</si>
  <si>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</si>
  <si>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</si>
  <si>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</si>
  <si>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</si>
  <si>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</si>
  <si>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</si>
  <si>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159</t>
  </si>
  <si>
    <t>TITLUL IX  ASISTENTA SOCIALA  (cod 57.02)</t>
  </si>
  <si>
    <t>57</t>
  </si>
  <si>
    <t>160</t>
  </si>
  <si>
    <t>Asigurari sociale</t>
  </si>
  <si>
    <t>57.01</t>
  </si>
  <si>
    <t>161</t>
  </si>
  <si>
    <t>Ajutoare sociale  (cod 57.02.01 la 57.02.04)</t>
  </si>
  <si>
    <t>57.02</t>
  </si>
  <si>
    <t>162</t>
  </si>
  <si>
    <t>Ajutoare sociale in numerar</t>
  </si>
  <si>
    <t>57.02.01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</si>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</sst>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68939</v>
      </c>
      <c r="E11" s="11">
        <f>E12</f>
        <v>39704</v>
      </c>
      <c r="F11" s="11">
        <f>F12</f>
        <v>68939</v>
      </c>
      <c r="G11" s="11">
        <f>G12</f>
        <v>68939</v>
      </c>
      <c r="H11" s="11">
        <f>H12</f>
        <v>68939</v>
      </c>
      <c r="I11" s="11">
        <f>I12</f>
        <v>61589</v>
      </c>
      <c r="J11" s="11">
        <f>H11-I11</f>
        <v>7350</v>
      </c>
      <c r="K11" s="11">
        <f>K12</f>
        <v>61589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68939</v>
      </c>
      <c r="E12" s="11">
        <f>+E14</f>
        <v>39704</v>
      </c>
      <c r="F12" s="11">
        <f>+F14</f>
        <v>68939</v>
      </c>
      <c r="G12" s="11">
        <f>+G14</f>
        <v>68939</v>
      </c>
      <c r="H12" s="11">
        <f>+H14</f>
        <v>68939</v>
      </c>
      <c r="I12" s="11">
        <f>+I14</f>
        <v>61589</v>
      </c>
      <c r="J12" s="11">
        <f>H12-I12</f>
        <v>7350</v>
      </c>
      <c r="K12" s="11">
        <f>+K14</f>
        <v>61589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68939</v>
      </c>
      <c r="E13" s="11">
        <f>+E14</f>
        <v>39704</v>
      </c>
      <c r="F13" s="11">
        <f>+F14</f>
        <v>68939</v>
      </c>
      <c r="G13" s="11">
        <f>+G14</f>
        <v>68939</v>
      </c>
      <c r="H13" s="11">
        <f>+H14</f>
        <v>68939</v>
      </c>
      <c r="I13" s="11">
        <f>+I14</f>
        <v>61589</v>
      </c>
      <c r="J13" s="11">
        <f>H13-I13</f>
        <v>7350</v>
      </c>
      <c r="K13" s="11">
        <f>+K14</f>
        <v>61589</v>
      </c>
    </row>
    <row r="14" spans="1:11" s="6" customFormat="1" x14ac:dyDescent="0.25">
      <c r="A14" s="10" t="s">
        <v>29</v>
      </c>
      <c r="B14" s="10" t="s">
        <v>30</v>
      </c>
      <c r="C14" s="10" t="s">
        <v>31</v>
      </c>
      <c r="D14" s="11">
        <f>D15+D16</f>
        <v>68939</v>
      </c>
      <c r="E14" s="11">
        <f>E15+E16</f>
        <v>39704</v>
      </c>
      <c r="F14" s="11">
        <f>F15+F16</f>
        <v>68939</v>
      </c>
      <c r="G14" s="11">
        <f>G15+G16</f>
        <v>68939</v>
      </c>
      <c r="H14" s="11">
        <f>H15+H16</f>
        <v>68939</v>
      </c>
      <c r="I14" s="11">
        <f>I15+I16</f>
        <v>61589</v>
      </c>
      <c r="J14" s="11">
        <f>H14-I14</f>
        <v>7350</v>
      </c>
      <c r="K14" s="11">
        <f>K15+K16</f>
        <v>61589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v>3704</v>
      </c>
      <c r="E15" s="11">
        <v>0</v>
      </c>
      <c r="F15" s="11">
        <v>3704</v>
      </c>
      <c r="G15" s="11">
        <v>3704</v>
      </c>
      <c r="H15" s="11">
        <v>3704</v>
      </c>
      <c r="I15" s="11">
        <v>3704</v>
      </c>
      <c r="J15" s="11">
        <f>H15-I15</f>
        <v>0</v>
      </c>
      <c r="K15" s="11">
        <v>3704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f>D17</f>
        <v>65235</v>
      </c>
      <c r="E16" s="11">
        <f>E17</f>
        <v>39704</v>
      </c>
      <c r="F16" s="11">
        <f>F17</f>
        <v>65235</v>
      </c>
      <c r="G16" s="11">
        <f>G17</f>
        <v>65235</v>
      </c>
      <c r="H16" s="11">
        <f>H17</f>
        <v>65235</v>
      </c>
      <c r="I16" s="11">
        <f>I17</f>
        <v>57885</v>
      </c>
      <c r="J16" s="11">
        <f>H16-I16</f>
        <v>7350</v>
      </c>
      <c r="K16" s="11">
        <f>K17</f>
        <v>57885</v>
      </c>
    </row>
    <row r="17" spans="1:12" s="6" customFormat="1" x14ac:dyDescent="0.25">
      <c r="A17" s="10" t="s">
        <v>38</v>
      </c>
      <c r="B17" s="10" t="s">
        <v>39</v>
      </c>
      <c r="C17" s="10" t="s">
        <v>40</v>
      </c>
      <c r="D17" s="11">
        <v>65235</v>
      </c>
      <c r="E17" s="11">
        <v>39704</v>
      </c>
      <c r="F17" s="11">
        <v>65235</v>
      </c>
      <c r="G17" s="11">
        <v>65235</v>
      </c>
      <c r="H17" s="11">
        <v>65235</v>
      </c>
      <c r="I17" s="11">
        <v>57885</v>
      </c>
      <c r="J17" s="11">
        <f>H17-I17</f>
        <v>7350</v>
      </c>
      <c r="K17" s="11">
        <v>57885</v>
      </c>
    </row>
    <row r="18" spans="1:12" s="6" customFormat="1" x14ac:dyDescent="0.25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</row>
    <row r="19" spans="1:12" x14ac:dyDescent="0.25">
      <c r="A19" s="13" t="s">
        <v>41</v>
      </c>
      <c r="B19" s="13"/>
      <c r="C19" s="13"/>
      <c r="D19" s="13"/>
      <c r="E19" s="13" t="s">
        <v>43</v>
      </c>
      <c r="F19" s="13"/>
      <c r="G19" s="13"/>
      <c r="H19" s="13"/>
      <c r="I19" s="13" t="s">
        <v>44</v>
      </c>
      <c r="J19" s="13"/>
      <c r="K19" s="13"/>
      <c r="L19" s="13"/>
    </row>
    <row r="20" spans="1:12" x14ac:dyDescent="0.25">
      <c r="A20" s="3" t="s">
        <v>42</v>
      </c>
      <c r="B20" s="3"/>
      <c r="C20" s="3"/>
      <c r="D20" s="3"/>
      <c r="E20" s="3" t="s">
        <v>43</v>
      </c>
      <c r="F20" s="3"/>
      <c r="G20" s="3"/>
      <c r="H20" s="3"/>
      <c r="I20" s="3" t="s">
        <v>45</v>
      </c>
      <c r="J20" s="3"/>
      <c r="K20" s="3"/>
      <c r="L20" s="3"/>
    </row>
    <row r="37" spans="1:20" x14ac:dyDescent="0.25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2">
    <mergeCell ref="H8:H9"/>
    <mergeCell ref="I8:I9"/>
    <mergeCell ref="J8:J9"/>
    <mergeCell ref="K8:K9"/>
    <mergeCell ref="A19:D19"/>
    <mergeCell ref="A20:D20"/>
    <mergeCell ref="E19:H19"/>
    <mergeCell ref="E20:H20"/>
    <mergeCell ref="I19:L19"/>
    <mergeCell ref="I20:L20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2017-02-03T13:30:00Z</dcterms:created>
  <dcterms:modified xsi:type="dcterms:W3CDTF">2017-02-03T13:30:02Z</dcterms:modified>
</cp:coreProperties>
</file>